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mha\Downloads\"/>
    </mc:Choice>
  </mc:AlternateContent>
  <xr:revisionPtr revIDLastSave="0" documentId="13_ncr:1_{8AFCDD21-E4A1-4BC8-8F93-DCC261E8CBC1}" xr6:coauthVersionLast="47" xr6:coauthVersionMax="47" xr10:uidLastSave="{00000000-0000-0000-0000-000000000000}"/>
  <bookViews>
    <workbookView xWindow="-108" yWindow="-108" windowWidth="23256" windowHeight="12456" xr2:uid="{144DE909-7ED6-48E7-8108-680E04D67266}"/>
  </bookViews>
  <sheets>
    <sheet name="Division of Asse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2" l="1"/>
  <c r="D68" i="2"/>
  <c r="E58" i="2"/>
  <c r="D58" i="2"/>
  <c r="E15" i="2"/>
  <c r="D15" i="2"/>
  <c r="D33" i="2"/>
  <c r="D34" i="2" s="1"/>
  <c r="E33" i="2"/>
  <c r="E34" i="2" s="1"/>
  <c r="E20" i="2" l="1"/>
  <c r="E22" i="2" s="1"/>
  <c r="D20" i="2"/>
  <c r="D22" i="2" s="1"/>
  <c r="D65" i="2" l="1"/>
  <c r="E65" i="2"/>
  <c r="F66" i="2" l="1"/>
  <c r="D55" i="2"/>
  <c r="E55" i="2"/>
  <c r="E69" i="2" s="1"/>
  <c r="D69" i="2" l="1"/>
  <c r="F56" i="2"/>
  <c r="F69" i="2" s="1"/>
  <c r="D71" i="2" l="1"/>
  <c r="D70" i="2" s="1"/>
  <c r="E71" i="2"/>
  <c r="E70" i="2" s="1"/>
</calcChain>
</file>

<file path=xl/sharedStrings.xml><?xml version="1.0" encoding="utf-8"?>
<sst xmlns="http://schemas.openxmlformats.org/spreadsheetml/2006/main" count="71" uniqueCount="46">
  <si>
    <t>Comments</t>
  </si>
  <si>
    <t xml:space="preserve">Bank Accounts: </t>
  </si>
  <si>
    <t xml:space="preserve">Vehicles: </t>
  </si>
  <si>
    <t xml:space="preserve">Furniture, etc.: </t>
  </si>
  <si>
    <t xml:space="preserve">Other: </t>
  </si>
  <si>
    <t>TOTAL MATRIMONIAL ASSETS</t>
  </si>
  <si>
    <t>TOTAL MATRIMONIAL DEBTS</t>
  </si>
  <si>
    <t>NET MATRIMONIAL ASSETS</t>
  </si>
  <si>
    <t>Equalization Payment</t>
  </si>
  <si>
    <t xml:space="preserve">        Less Mortgage</t>
  </si>
  <si>
    <t xml:space="preserve">        Less Other Debt</t>
  </si>
  <si>
    <t xml:space="preserve">        Less 5% commission + HST</t>
  </si>
  <si>
    <t xml:space="preserve">        Less Legal Fees</t>
  </si>
  <si>
    <t xml:space="preserve">        Net Proceeds</t>
  </si>
  <si>
    <t>Person A:</t>
  </si>
  <si>
    <t>Person B:</t>
  </si>
  <si>
    <t xml:space="preserve">        Less 30% income tax</t>
  </si>
  <si>
    <t>MATRIMONIAL ASSETS</t>
  </si>
  <si>
    <t>MATRIMONIAL DEBTS</t>
  </si>
  <si>
    <t xml:space="preserve">Investments (not including RRSPs, RRIFs, or LIRAS): </t>
  </si>
  <si>
    <t xml:space="preserve">RRSPs, RRIFs, and LIRAs: </t>
  </si>
  <si>
    <t xml:space="preserve">Life Insurance (Cash Surrender Value): </t>
  </si>
  <si>
    <t>Value of Property</t>
  </si>
  <si>
    <t>1)</t>
  </si>
  <si>
    <t>2)</t>
  </si>
  <si>
    <t>3)</t>
  </si>
  <si>
    <t>4)</t>
  </si>
  <si>
    <t>5)</t>
  </si>
  <si>
    <t>6)</t>
  </si>
  <si>
    <t xml:space="preserve">        Net RRSPs, RRIFs, and LIRAs</t>
  </si>
  <si>
    <t>IMPORTANT INFO</t>
  </si>
  <si>
    <t>▪ Pensions are not included in the chart. You should outline in your agreement what will happen with pensions.</t>
  </si>
  <si>
    <t xml:space="preserve">▪ For each entry, assign the total value to either Person A or Person B. Do not divide the value between them. </t>
  </si>
  <si>
    <r>
      <rPr>
        <sz val="14"/>
        <color theme="1"/>
        <rFont val="Aptos Narrow"/>
        <family val="2"/>
      </rPr>
      <t>©</t>
    </r>
    <r>
      <rPr>
        <sz val="14"/>
        <color theme="1"/>
        <rFont val="Calibri"/>
        <family val="2"/>
      </rPr>
      <t xml:space="preserve"> Legal Information Society of Nova Scotia 2025</t>
    </r>
  </si>
  <si>
    <t>INDIVIDUAL MATRIMONIAL ASSETS</t>
  </si>
  <si>
    <t>INDIVIDUAL MATRIMONIAL DEBTS</t>
  </si>
  <si>
    <t>TOTAL</t>
  </si>
  <si>
    <t>Net Assets After Division</t>
  </si>
  <si>
    <t>Net Assets</t>
  </si>
  <si>
    <t>▪ If you enter values into both Person A and Person B boxes, they will turn yellow to highlight the mistake.</t>
  </si>
  <si>
    <t xml:space="preserve">▪ When an RRSP is cashed in, it is considered income and taxed. This chart uses a flat tax rate of 30%, and  </t>
  </si>
  <si>
    <t>deducts this from the total value of the RRSP.</t>
  </si>
  <si>
    <t xml:space="preserve">▪ If someone must make an equalization payment, the box for the person paying will be pink. The box for </t>
  </si>
  <si>
    <t>the person being paid will be green.</t>
  </si>
  <si>
    <t>Real Estate Property (enter values for the person who is keeping the property):</t>
  </si>
  <si>
    <t xml:space="preserve">                                        DIVISION OF ASSETS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</si>
</sst>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;\-0;;@"/>
  </numFmts>
  <fonts count="11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44" fontId="3" fillId="2" borderId="3" xfId="0" applyNumberFormat="1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44" fontId="5" fillId="3" borderId="3" xfId="0" applyNumberFormat="1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2" xfId="0" applyFont="1" applyFill="1" applyBorder="1"/>
    <xf numFmtId="0" fontId="3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1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44" fontId="4" fillId="2" borderId="2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44" fontId="4" fillId="2" borderId="0" xfId="0" applyNumberFormat="1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44" fontId="5" fillId="2" borderId="0" xfId="0" applyNumberFormat="1" applyFont="1" applyFill="1"/>
    <xf numFmtId="44" fontId="5" fillId="3" borderId="1" xfId="0" applyNumberFormat="1" applyFont="1" applyFill="1" applyBorder="1" applyAlignment="1">
      <alignment vertical="center"/>
    </xf>
    <xf numFmtId="0" fontId="6" fillId="2" borderId="0" xfId="0" applyFont="1" applyFill="1"/>
    <xf numFmtId="0" fontId="3" fillId="4" borderId="1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 wrapText="1"/>
    </xf>
    <xf numFmtId="44" fontId="3" fillId="2" borderId="7" xfId="0" applyNumberFormat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/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 applyProtection="1">
      <alignment vertical="center"/>
      <protection locked="0"/>
    </xf>
    <xf numFmtId="0" fontId="7" fillId="2" borderId="0" xfId="0" applyFont="1" applyFill="1"/>
    <xf numFmtId="0" fontId="3" fillId="2" borderId="4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11" xfId="0" applyFont="1" applyFill="1" applyBorder="1" applyAlignment="1">
      <alignment vertical="center"/>
    </xf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5" fillId="3" borderId="6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44" fontId="3" fillId="2" borderId="7" xfId="0" applyNumberFormat="1" applyFont="1" applyFill="1" applyBorder="1" applyAlignment="1">
      <alignment vertical="center"/>
    </xf>
    <xf numFmtId="44" fontId="5" fillId="3" borderId="2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4" fillId="2" borderId="7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68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22860</xdr:rowOff>
    </xdr:from>
    <xdr:to>
      <xdr:col>2</xdr:col>
      <xdr:colOff>1501140</xdr:colOff>
      <xdr:row>2</xdr:row>
      <xdr:rowOff>335280</xdr:rowOff>
    </xdr:to>
    <xdr:pic>
      <xdr:nvPicPr>
        <xdr:cNvPr id="1032" name="Picture 1">
          <a:extLst>
            <a:ext uri="{FF2B5EF4-FFF2-40B4-BE49-F238E27FC236}">
              <a16:creationId xmlns:a16="http://schemas.microsoft.com/office/drawing/2014/main" id="{292101A2-567C-D0B5-136E-BE369322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213360"/>
          <a:ext cx="173736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A800-EDDA-4BDC-989C-7D4BD3C3EE87}">
  <sheetPr codeName="Sheet1"/>
  <dimension ref="A1:F76"/>
  <sheetViews>
    <sheetView tabSelected="1" topLeftCell="A72" zoomScaleNormal="100" workbookViewId="0">
      <selection activeCell="D17" sqref="D17:E19"/>
    </sheetView>
  </sheetViews>
  <sheetFormatPr defaultRowHeight="21" x14ac:dyDescent="0.4"/>
  <cols>
    <col min="1" max="1" width="3.33203125" style="9" customWidth="1"/>
    <col min="2" max="2" width="3.88671875" style="8" customWidth="1"/>
    <col min="3" max="3" width="49.77734375" style="9" customWidth="1"/>
    <col min="4" max="5" width="22.21875" style="9" customWidth="1"/>
    <col min="6" max="6" width="30.5546875" style="9" customWidth="1"/>
    <col min="7" max="16384" width="8.88671875" style="9"/>
  </cols>
  <sheetData>
    <row r="1" spans="2:6" ht="15" customHeight="1" x14ac:dyDescent="0.4"/>
    <row r="2" spans="2:6" ht="27" customHeight="1" x14ac:dyDescent="0.55000000000000004">
      <c r="C2" s="36" t="s">
        <v>45</v>
      </c>
    </row>
    <row r="3" spans="2:6" ht="27" customHeight="1" x14ac:dyDescent="0.4"/>
    <row r="4" spans="2:6" ht="21" customHeight="1" x14ac:dyDescent="0.4">
      <c r="D4" s="11"/>
      <c r="E4" s="69" t="s">
        <v>14</v>
      </c>
      <c r="F4" s="51"/>
    </row>
    <row r="5" spans="2:6" ht="21" customHeight="1" x14ac:dyDescent="0.4">
      <c r="D5" s="11"/>
      <c r="E5" s="69" t="s">
        <v>15</v>
      </c>
      <c r="F5" s="52"/>
    </row>
    <row r="6" spans="2:6" ht="21" customHeight="1" x14ac:dyDescent="0.4">
      <c r="C6" s="10" t="s">
        <v>30</v>
      </c>
      <c r="D6" s="11"/>
    </row>
    <row r="7" spans="2:6" ht="30" customHeight="1" x14ac:dyDescent="0.4">
      <c r="C7" s="54" t="s">
        <v>32</v>
      </c>
      <c r="D7" s="11"/>
    </row>
    <row r="8" spans="2:6" ht="30" customHeight="1" x14ac:dyDescent="0.4">
      <c r="C8" s="54" t="s">
        <v>39</v>
      </c>
      <c r="D8" s="11"/>
    </row>
    <row r="9" spans="2:6" ht="30" customHeight="1" x14ac:dyDescent="0.4">
      <c r="C9" s="50" t="s">
        <v>31</v>
      </c>
      <c r="D9" s="11"/>
    </row>
    <row r="10" spans="2:6" ht="30" customHeight="1" x14ac:dyDescent="0.4">
      <c r="C10" s="50" t="s">
        <v>40</v>
      </c>
      <c r="D10" s="11"/>
    </row>
    <row r="11" spans="2:6" ht="24" customHeight="1" x14ac:dyDescent="0.4">
      <c r="C11" s="50" t="s">
        <v>41</v>
      </c>
      <c r="D11" s="11"/>
    </row>
    <row r="12" spans="2:6" ht="30" customHeight="1" x14ac:dyDescent="0.4">
      <c r="C12" s="50" t="s">
        <v>42</v>
      </c>
      <c r="D12" s="11"/>
    </row>
    <row r="13" spans="2:6" ht="24" customHeight="1" x14ac:dyDescent="0.4">
      <c r="C13" s="9" t="s">
        <v>43</v>
      </c>
      <c r="D13" s="11"/>
    </row>
    <row r="15" spans="2:6" ht="37.200000000000003" customHeight="1" x14ac:dyDescent="0.4">
      <c r="B15" s="37"/>
      <c r="C15" s="62" t="s">
        <v>17</v>
      </c>
      <c r="D15" s="39" t="str">
        <f>IF(ISBLANK(F4),"Person A",F4)</f>
        <v>Person A</v>
      </c>
      <c r="E15" s="39" t="str">
        <f>IF(ISBLANK(F5),"Person B",F5)</f>
        <v>Person B</v>
      </c>
      <c r="F15" s="38" t="s">
        <v>0</v>
      </c>
    </row>
    <row r="16" spans="2:6" ht="24" customHeight="1" x14ac:dyDescent="0.4">
      <c r="B16" s="13"/>
      <c r="C16" s="14" t="s">
        <v>44</v>
      </c>
      <c r="D16" s="12"/>
      <c r="E16" s="12"/>
      <c r="F16" s="15"/>
    </row>
    <row r="17" spans="2:6" s="18" customFormat="1" x14ac:dyDescent="0.3">
      <c r="B17" s="19" t="s">
        <v>23</v>
      </c>
      <c r="C17" s="48" t="s">
        <v>22</v>
      </c>
      <c r="D17" s="40"/>
      <c r="E17" s="40"/>
      <c r="F17" s="4"/>
    </row>
    <row r="18" spans="2:6" s="18" customFormat="1" x14ac:dyDescent="0.3">
      <c r="B18" s="19"/>
      <c r="C18" s="2" t="s">
        <v>9</v>
      </c>
      <c r="D18" s="40"/>
      <c r="E18" s="40"/>
      <c r="F18" s="1"/>
    </row>
    <row r="19" spans="2:6" s="18" customFormat="1" x14ac:dyDescent="0.3">
      <c r="B19" s="19"/>
      <c r="C19" s="2" t="s">
        <v>10</v>
      </c>
      <c r="D19" s="40"/>
      <c r="E19" s="40"/>
      <c r="F19" s="1"/>
    </row>
    <row r="20" spans="2:6" s="18" customFormat="1" x14ac:dyDescent="0.3">
      <c r="B20" s="19"/>
      <c r="C20" s="2" t="s">
        <v>11</v>
      </c>
      <c r="D20" s="3">
        <f>SUM(D17)*0.05*1.14</f>
        <v>0</v>
      </c>
      <c r="E20" s="3">
        <f>SUM(E17)*0.05*1.14</f>
        <v>0</v>
      </c>
      <c r="F20" s="1"/>
    </row>
    <row r="21" spans="2:6" s="18" customFormat="1" x14ac:dyDescent="0.3">
      <c r="B21" s="19"/>
      <c r="C21" s="2" t="s">
        <v>12</v>
      </c>
      <c r="D21" s="40"/>
      <c r="E21" s="40"/>
      <c r="F21" s="1"/>
    </row>
    <row r="22" spans="2:6" s="18" customFormat="1" x14ac:dyDescent="0.3">
      <c r="B22" s="19"/>
      <c r="C22" s="41" t="s">
        <v>13</v>
      </c>
      <c r="D22" s="58">
        <f>(D17)-SUM(D18:D21)</f>
        <v>0</v>
      </c>
      <c r="E22" s="58">
        <f>(E17)-SUM(E18:E21)</f>
        <v>0</v>
      </c>
      <c r="F22" s="42"/>
    </row>
    <row r="23" spans="2:6" s="18" customFormat="1" ht="24" customHeight="1" x14ac:dyDescent="0.3">
      <c r="B23" s="22"/>
      <c r="C23" s="14" t="s">
        <v>19</v>
      </c>
      <c r="D23" s="7"/>
      <c r="E23" s="7"/>
      <c r="F23" s="17"/>
    </row>
    <row r="24" spans="2:6" s="18" customFormat="1" x14ac:dyDescent="0.3">
      <c r="B24" s="20" t="s">
        <v>23</v>
      </c>
      <c r="C24" s="4"/>
      <c r="D24" s="40"/>
      <c r="E24" s="40"/>
      <c r="F24" s="1"/>
    </row>
    <row r="25" spans="2:6" s="18" customFormat="1" x14ac:dyDescent="0.3">
      <c r="B25" s="20" t="s">
        <v>24</v>
      </c>
      <c r="C25" s="4"/>
      <c r="D25" s="40"/>
      <c r="E25" s="40"/>
      <c r="F25" s="1"/>
    </row>
    <row r="26" spans="2:6" s="18" customFormat="1" x14ac:dyDescent="0.3">
      <c r="B26" s="19" t="s">
        <v>25</v>
      </c>
      <c r="C26" s="49"/>
      <c r="D26" s="40"/>
      <c r="E26" s="40"/>
      <c r="F26" s="1"/>
    </row>
    <row r="27" spans="2:6" s="18" customFormat="1" x14ac:dyDescent="0.3">
      <c r="B27" s="16" t="s">
        <v>26</v>
      </c>
      <c r="C27" s="42"/>
      <c r="D27" s="40"/>
      <c r="E27" s="40"/>
      <c r="F27" s="1"/>
    </row>
    <row r="28" spans="2:6" s="18" customFormat="1" ht="24" customHeight="1" x14ac:dyDescent="0.3">
      <c r="B28" s="22"/>
      <c r="C28" s="14" t="s">
        <v>20</v>
      </c>
      <c r="D28" s="7"/>
      <c r="E28" s="7"/>
      <c r="F28" s="17"/>
    </row>
    <row r="29" spans="2:6" s="18" customFormat="1" x14ac:dyDescent="0.3">
      <c r="B29" s="20" t="s">
        <v>23</v>
      </c>
      <c r="C29" s="4"/>
      <c r="D29" s="40"/>
      <c r="E29" s="40"/>
      <c r="F29" s="1"/>
    </row>
    <row r="30" spans="2:6" s="18" customFormat="1" x14ac:dyDescent="0.3">
      <c r="B30" s="21" t="s">
        <v>24</v>
      </c>
      <c r="C30" s="1"/>
      <c r="D30" s="40"/>
      <c r="E30" s="40"/>
      <c r="F30" s="1"/>
    </row>
    <row r="31" spans="2:6" s="18" customFormat="1" x14ac:dyDescent="0.3">
      <c r="B31" s="16" t="s">
        <v>25</v>
      </c>
      <c r="C31" s="1"/>
      <c r="D31" s="40"/>
      <c r="E31" s="40"/>
      <c r="F31" s="1"/>
    </row>
    <row r="32" spans="2:6" s="18" customFormat="1" x14ac:dyDescent="0.3">
      <c r="B32" s="16" t="s">
        <v>26</v>
      </c>
      <c r="C32" s="1"/>
      <c r="D32" s="40"/>
      <c r="E32" s="40"/>
      <c r="F32" s="1"/>
    </row>
    <row r="33" spans="2:6" s="18" customFormat="1" x14ac:dyDescent="0.3">
      <c r="B33" s="16"/>
      <c r="C33" s="17" t="s">
        <v>16</v>
      </c>
      <c r="D33" s="3">
        <f>SUM(D29:D32)*0.3</f>
        <v>0</v>
      </c>
      <c r="E33" s="3">
        <f>SUM(E29:E32)*0.3</f>
        <v>0</v>
      </c>
      <c r="F33" s="1"/>
    </row>
    <row r="34" spans="2:6" s="18" customFormat="1" x14ac:dyDescent="0.3">
      <c r="B34" s="19"/>
      <c r="C34" s="53" t="s">
        <v>29</v>
      </c>
      <c r="D34" s="3">
        <f>SUM(D29:D32)-D33</f>
        <v>0</v>
      </c>
      <c r="E34" s="3">
        <f>SUM(E29:E32)-E33</f>
        <v>0</v>
      </c>
      <c r="F34" s="1"/>
    </row>
    <row r="35" spans="2:6" s="18" customFormat="1" ht="24" customHeight="1" x14ac:dyDescent="0.3">
      <c r="B35" s="22"/>
      <c r="C35" s="14" t="s">
        <v>21</v>
      </c>
      <c r="D35" s="7"/>
      <c r="E35" s="7"/>
      <c r="F35" s="17"/>
    </row>
    <row r="36" spans="2:6" s="18" customFormat="1" x14ac:dyDescent="0.3">
      <c r="B36" s="20" t="s">
        <v>23</v>
      </c>
      <c r="C36" s="4"/>
      <c r="D36" s="40"/>
      <c r="E36" s="40"/>
      <c r="F36" s="1"/>
    </row>
    <row r="37" spans="2:6" s="18" customFormat="1" x14ac:dyDescent="0.3">
      <c r="B37" s="16" t="s">
        <v>24</v>
      </c>
      <c r="C37" s="42"/>
      <c r="D37" s="40"/>
      <c r="E37" s="40"/>
      <c r="F37" s="1"/>
    </row>
    <row r="38" spans="2:6" s="18" customFormat="1" ht="24" customHeight="1" x14ac:dyDescent="0.3">
      <c r="B38" s="22"/>
      <c r="C38" s="14" t="s">
        <v>1</v>
      </c>
      <c r="D38" s="7"/>
      <c r="E38" s="7"/>
      <c r="F38" s="17"/>
    </row>
    <row r="39" spans="2:6" s="18" customFormat="1" x14ac:dyDescent="0.3">
      <c r="B39" s="20" t="s">
        <v>23</v>
      </c>
      <c r="C39" s="4"/>
      <c r="D39" s="40"/>
      <c r="E39" s="40"/>
      <c r="F39" s="1"/>
    </row>
    <row r="40" spans="2:6" s="18" customFormat="1" x14ac:dyDescent="0.3">
      <c r="B40" s="43" t="s">
        <v>24</v>
      </c>
      <c r="C40" s="42"/>
      <c r="D40" s="40"/>
      <c r="E40" s="40"/>
      <c r="F40" s="1"/>
    </row>
    <row r="41" spans="2:6" s="18" customFormat="1" x14ac:dyDescent="0.3">
      <c r="B41" s="27" t="s">
        <v>25</v>
      </c>
      <c r="C41" s="42"/>
      <c r="D41" s="40"/>
      <c r="E41" s="40"/>
      <c r="F41" s="1"/>
    </row>
    <row r="42" spans="2:6" s="18" customFormat="1" x14ac:dyDescent="0.3">
      <c r="B42" s="16" t="s">
        <v>26</v>
      </c>
      <c r="C42" s="42"/>
      <c r="D42" s="40"/>
      <c r="E42" s="40"/>
      <c r="F42" s="1"/>
    </row>
    <row r="43" spans="2:6" s="18" customFormat="1" ht="24" customHeight="1" x14ac:dyDescent="0.3">
      <c r="B43" s="22"/>
      <c r="C43" s="14" t="s">
        <v>2</v>
      </c>
      <c r="D43" s="7"/>
      <c r="E43" s="7"/>
      <c r="F43" s="17"/>
    </row>
    <row r="44" spans="2:6" s="18" customFormat="1" x14ac:dyDescent="0.3">
      <c r="B44" s="20" t="s">
        <v>23</v>
      </c>
      <c r="C44" s="4"/>
      <c r="D44" s="40"/>
      <c r="E44" s="40"/>
      <c r="F44" s="1"/>
    </row>
    <row r="45" spans="2:6" s="18" customFormat="1" x14ac:dyDescent="0.3">
      <c r="B45" s="19" t="s">
        <v>24</v>
      </c>
      <c r="C45" s="49"/>
      <c r="D45" s="40"/>
      <c r="E45" s="40"/>
      <c r="F45" s="1"/>
    </row>
    <row r="46" spans="2:6" s="18" customFormat="1" x14ac:dyDescent="0.3">
      <c r="B46" s="16" t="s">
        <v>25</v>
      </c>
      <c r="C46" s="42"/>
      <c r="D46" s="40"/>
      <c r="E46" s="40"/>
      <c r="F46" s="1"/>
    </row>
    <row r="47" spans="2:6" s="18" customFormat="1" ht="24" customHeight="1" x14ac:dyDescent="0.3">
      <c r="B47" s="22"/>
      <c r="C47" s="14" t="s">
        <v>3</v>
      </c>
      <c r="D47" s="7"/>
      <c r="E47" s="7"/>
      <c r="F47" s="17"/>
    </row>
    <row r="48" spans="2:6" s="18" customFormat="1" x14ac:dyDescent="0.3">
      <c r="B48" s="20" t="s">
        <v>23</v>
      </c>
      <c r="C48" s="4"/>
      <c r="D48" s="40"/>
      <c r="E48" s="40"/>
      <c r="F48" s="1"/>
    </row>
    <row r="49" spans="1:6" s="18" customFormat="1" x14ac:dyDescent="0.3">
      <c r="B49" s="43" t="s">
        <v>24</v>
      </c>
      <c r="C49" s="49"/>
      <c r="D49" s="40"/>
      <c r="E49" s="40"/>
      <c r="F49" s="1"/>
    </row>
    <row r="50" spans="1:6" s="18" customFormat="1" x14ac:dyDescent="0.3">
      <c r="B50" s="27" t="s">
        <v>25</v>
      </c>
      <c r="C50" s="42"/>
      <c r="D50" s="40"/>
      <c r="E50" s="40"/>
      <c r="F50" s="1"/>
    </row>
    <row r="51" spans="1:6" s="18" customFormat="1" ht="24" customHeight="1" x14ac:dyDescent="0.3">
      <c r="A51" s="23"/>
      <c r="B51" s="24"/>
      <c r="C51" s="25" t="s">
        <v>4</v>
      </c>
      <c r="D51" s="26"/>
      <c r="E51" s="26"/>
      <c r="F51" s="45"/>
    </row>
    <row r="52" spans="1:6" s="18" customFormat="1" x14ac:dyDescent="0.3">
      <c r="A52" s="23"/>
      <c r="B52" s="43" t="s">
        <v>23</v>
      </c>
      <c r="C52" s="44"/>
      <c r="D52" s="40"/>
      <c r="E52" s="40"/>
      <c r="F52" s="1"/>
    </row>
    <row r="53" spans="1:6" s="18" customFormat="1" x14ac:dyDescent="0.3">
      <c r="A53" s="23"/>
      <c r="B53" s="43" t="s">
        <v>24</v>
      </c>
      <c r="C53" s="44"/>
      <c r="D53" s="40"/>
      <c r="E53" s="40"/>
      <c r="F53" s="1"/>
    </row>
    <row r="54" spans="1:6" s="18" customFormat="1" x14ac:dyDescent="0.3">
      <c r="A54" s="23"/>
      <c r="B54" s="66" t="s">
        <v>25</v>
      </c>
      <c r="C54" s="65"/>
      <c r="D54" s="40"/>
      <c r="E54" s="40"/>
      <c r="F54" s="1"/>
    </row>
    <row r="55" spans="1:6" s="18" customFormat="1" ht="30" customHeight="1" x14ac:dyDescent="0.3">
      <c r="A55" s="23"/>
      <c r="B55" s="67"/>
      <c r="C55" s="57" t="s">
        <v>34</v>
      </c>
      <c r="D55" s="35">
        <f>SUM(D22:D54)-SUM(D29:D33)</f>
        <v>0</v>
      </c>
      <c r="E55" s="6">
        <f>SUM(E22:E54)-SUM(E29:E33)</f>
        <v>0</v>
      </c>
      <c r="F55" s="46"/>
    </row>
    <row r="56" spans="1:6" s="18" customFormat="1" ht="30" customHeight="1" x14ac:dyDescent="0.3">
      <c r="A56" s="23"/>
      <c r="B56" s="67"/>
      <c r="C56" s="28" t="s">
        <v>5</v>
      </c>
      <c r="D56" s="59"/>
      <c r="E56" s="35"/>
      <c r="F56" s="6">
        <f>SUM(D55)+E55</f>
        <v>0</v>
      </c>
    </row>
    <row r="57" spans="1:6" x14ac:dyDescent="0.4">
      <c r="A57" s="29"/>
      <c r="B57" s="30"/>
      <c r="C57" s="29"/>
      <c r="D57" s="31"/>
      <c r="E57" s="31"/>
      <c r="F57" s="29"/>
    </row>
    <row r="58" spans="1:6" s="18" customFormat="1" ht="34.200000000000003" customHeight="1" x14ac:dyDescent="0.4">
      <c r="A58" s="9"/>
      <c r="B58" s="60"/>
      <c r="C58" s="68" t="s">
        <v>18</v>
      </c>
      <c r="D58" s="39" t="str">
        <f>IF(ISBLANK(F4),"Person A",F4)</f>
        <v>Person A</v>
      </c>
      <c r="E58" s="39" t="str">
        <f>IF(ISBLANK(F5),"Person B",F5)</f>
        <v>Person B</v>
      </c>
      <c r="F58" s="63" t="s">
        <v>0</v>
      </c>
    </row>
    <row r="59" spans="1:6" s="18" customFormat="1" x14ac:dyDescent="0.3">
      <c r="A59" s="23"/>
      <c r="B59" s="43" t="s">
        <v>23</v>
      </c>
      <c r="C59" s="44"/>
      <c r="D59" s="40"/>
      <c r="E59" s="40"/>
      <c r="F59" s="4"/>
    </row>
    <row r="60" spans="1:6" s="18" customFormat="1" x14ac:dyDescent="0.3">
      <c r="A60" s="23"/>
      <c r="B60" s="27" t="s">
        <v>24</v>
      </c>
      <c r="C60" s="5"/>
      <c r="D60" s="40"/>
      <c r="E60" s="40"/>
      <c r="F60" s="1"/>
    </row>
    <row r="61" spans="1:6" s="18" customFormat="1" x14ac:dyDescent="0.3">
      <c r="A61" s="23"/>
      <c r="B61" s="27" t="s">
        <v>25</v>
      </c>
      <c r="C61" s="5"/>
      <c r="D61" s="40"/>
      <c r="E61" s="40"/>
      <c r="F61" s="1"/>
    </row>
    <row r="62" spans="1:6" s="18" customFormat="1" x14ac:dyDescent="0.3">
      <c r="A62" s="23"/>
      <c r="B62" s="27" t="s">
        <v>26</v>
      </c>
      <c r="C62" s="5"/>
      <c r="D62" s="40"/>
      <c r="E62" s="40"/>
      <c r="F62" s="1"/>
    </row>
    <row r="63" spans="1:6" s="18" customFormat="1" x14ac:dyDescent="0.3">
      <c r="A63" s="23"/>
      <c r="B63" s="27" t="s">
        <v>27</v>
      </c>
      <c r="C63" s="5"/>
      <c r="D63" s="40"/>
      <c r="E63" s="40"/>
      <c r="F63" s="1"/>
    </row>
    <row r="64" spans="1:6" ht="21" customHeight="1" x14ac:dyDescent="0.4">
      <c r="A64" s="23"/>
      <c r="B64" s="66" t="s">
        <v>28</v>
      </c>
      <c r="C64" s="65"/>
      <c r="D64" s="40"/>
      <c r="E64" s="40"/>
      <c r="F64" s="1"/>
    </row>
    <row r="65" spans="1:6" ht="30" customHeight="1" x14ac:dyDescent="0.4">
      <c r="A65" s="29"/>
      <c r="B65" s="56"/>
      <c r="C65" s="57" t="s">
        <v>35</v>
      </c>
      <c r="D65" s="35">
        <f>SUM(D59:D64)</f>
        <v>0</v>
      </c>
      <c r="E65" s="6">
        <f>SUM(E59:E64)</f>
        <v>0</v>
      </c>
      <c r="F65" s="47"/>
    </row>
    <row r="66" spans="1:6" ht="30" customHeight="1" x14ac:dyDescent="0.4">
      <c r="A66" s="29"/>
      <c r="B66" s="56"/>
      <c r="C66" s="28" t="s">
        <v>6</v>
      </c>
      <c r="D66" s="59"/>
      <c r="E66" s="35"/>
      <c r="F66" s="6">
        <f>SUM(D65)+E65</f>
        <v>0</v>
      </c>
    </row>
    <row r="67" spans="1:6" ht="21" customHeight="1" x14ac:dyDescent="0.4">
      <c r="A67" s="29"/>
      <c r="B67" s="32"/>
      <c r="C67" s="33"/>
      <c r="D67" s="34"/>
      <c r="E67" s="34"/>
      <c r="F67" s="29"/>
    </row>
    <row r="68" spans="1:6" s="18" customFormat="1" ht="34.200000000000003" customHeight="1" x14ac:dyDescent="0.4">
      <c r="A68" s="29"/>
      <c r="B68" s="60"/>
      <c r="C68" s="64" t="s">
        <v>7</v>
      </c>
      <c r="D68" s="39" t="str">
        <f>IF(ISBLANK(F4),"Person A",F4)</f>
        <v>Person A</v>
      </c>
      <c r="E68" s="39" t="str">
        <f>IF(ISBLANK(F5),"Person B",F5)</f>
        <v>Person B</v>
      </c>
      <c r="F68" s="61" t="s">
        <v>36</v>
      </c>
    </row>
    <row r="69" spans="1:6" s="18" customFormat="1" ht="34.200000000000003" customHeight="1" x14ac:dyDescent="0.3">
      <c r="A69" s="23"/>
      <c r="B69" s="56"/>
      <c r="C69" s="57" t="s">
        <v>38</v>
      </c>
      <c r="D69" s="6">
        <f>SUM(D55)-D65</f>
        <v>0</v>
      </c>
      <c r="E69" s="6">
        <f>SUM(E55)-E65</f>
        <v>0</v>
      </c>
      <c r="F69" s="6">
        <f>SUM(F56)-F66</f>
        <v>0</v>
      </c>
    </row>
    <row r="70" spans="1:6" s="18" customFormat="1" ht="34.200000000000003" customHeight="1" x14ac:dyDescent="0.3">
      <c r="A70" s="23"/>
      <c r="B70" s="56"/>
      <c r="C70" s="57" t="s">
        <v>8</v>
      </c>
      <c r="D70" s="6">
        <f>SUM(D71)-D69</f>
        <v>0</v>
      </c>
      <c r="E70" s="6">
        <f>SUM(E71)-E69</f>
        <v>0</v>
      </c>
      <c r="F70" s="23"/>
    </row>
    <row r="71" spans="1:6" ht="34.200000000000003" customHeight="1" x14ac:dyDescent="0.4">
      <c r="A71" s="23"/>
      <c r="B71" s="56"/>
      <c r="C71" s="57" t="s">
        <v>37</v>
      </c>
      <c r="D71" s="6">
        <f>SUM(F69)/2</f>
        <v>0</v>
      </c>
      <c r="E71" s="6">
        <f>SUM(F69)/2</f>
        <v>0</v>
      </c>
      <c r="F71" s="23"/>
    </row>
    <row r="72" spans="1:6" ht="24" customHeight="1" x14ac:dyDescent="0.4">
      <c r="A72" s="29"/>
      <c r="B72" s="55" t="s">
        <v>33</v>
      </c>
      <c r="C72" s="29"/>
      <c r="D72" s="29"/>
      <c r="E72" s="29"/>
      <c r="F72" s="29"/>
    </row>
    <row r="73" spans="1:6" x14ac:dyDescent="0.4">
      <c r="B73" s="9"/>
    </row>
    <row r="76" spans="1:6" x14ac:dyDescent="0.4">
      <c r="C76" s="10"/>
    </row>
  </sheetData>
  <sheetProtection algorithmName="SHA-512" hashValue="WEnSE6quYqaLNwXOF79NaNWXQVLbs0/OQjUOnX2xvOM9il8SNKzXRwifM+cuu/8WRMeF1TFwYTW8TN0oKFVFSw==" saltValue="yUFZcUW84be9fCdnPC90uA==" spinCount="100000" sheet="1" selectLockedCells="1"/>
  <conditionalFormatting sqref="D22">
    <cfRule type="expression" dxfId="67" priority="1">
      <formula>AND(D22&lt;&gt;0,E22&lt;&gt;0)</formula>
    </cfRule>
  </conditionalFormatting>
  <conditionalFormatting sqref="D70">
    <cfRule type="cellIs" dxfId="66" priority="178" stopIfTrue="1" operator="between">
      <formula>-1</formula>
      <formula>-1E+34</formula>
    </cfRule>
    <cfRule type="cellIs" dxfId="65" priority="179" stopIfTrue="1" operator="between">
      <formula>1</formula>
      <formula>1E+33</formula>
    </cfRule>
  </conditionalFormatting>
  <conditionalFormatting sqref="E22">
    <cfRule type="expression" dxfId="64" priority="151">
      <formula>AND(D22&lt;&gt;0,E22&lt;&gt;0)</formula>
    </cfRule>
  </conditionalFormatting>
  <conditionalFormatting sqref="E70">
    <cfRule type="cellIs" dxfId="63" priority="176" stopIfTrue="1" operator="between">
      <formula>-1</formula>
      <formula>-1E+30</formula>
    </cfRule>
    <cfRule type="cellIs" dxfId="62" priority="177" stopIfTrue="1" operator="between">
      <formula>1</formula>
      <formula>1E+39</formula>
    </cfRule>
  </conditionalFormatting>
  <conditionalFormatting sqref="E17:E19">
    <cfRule type="expression" dxfId="61" priority="65">
      <formula>AND(D17&gt;0,E17&gt;0)</formula>
    </cfRule>
  </conditionalFormatting>
  <conditionalFormatting sqref="D17:D19">
    <cfRule type="expression" dxfId="60" priority="64">
      <formula>AND(D17&gt;0,E17&gt;0)</formula>
    </cfRule>
  </conditionalFormatting>
  <conditionalFormatting sqref="E21">
    <cfRule type="expression" dxfId="59" priority="63">
      <formula>AND(D21&gt;0,E21&gt;0)</formula>
    </cfRule>
  </conditionalFormatting>
  <conditionalFormatting sqref="D21">
    <cfRule type="expression" dxfId="58" priority="62">
      <formula>AND(D21&gt;0,E21&gt;0)</formula>
    </cfRule>
  </conditionalFormatting>
  <conditionalFormatting sqref="E24">
    <cfRule type="expression" dxfId="57" priority="61">
      <formula>AND(D24&gt;0,E24&gt;0)</formula>
    </cfRule>
  </conditionalFormatting>
  <conditionalFormatting sqref="D24">
    <cfRule type="expression" dxfId="56" priority="60">
      <formula>AND(D24&gt;0,E24&gt;0)</formula>
    </cfRule>
  </conditionalFormatting>
  <conditionalFormatting sqref="E25">
    <cfRule type="expression" dxfId="55" priority="59">
      <formula>AND(D25&gt;0,E25&gt;0)</formula>
    </cfRule>
  </conditionalFormatting>
  <conditionalFormatting sqref="D25">
    <cfRule type="expression" dxfId="54" priority="58">
      <formula>AND(D25&gt;0,E25&gt;0)</formula>
    </cfRule>
  </conditionalFormatting>
  <conditionalFormatting sqref="E26">
    <cfRule type="expression" dxfId="53" priority="57">
      <formula>AND(D26&gt;0,E26&gt;0)</formula>
    </cfRule>
  </conditionalFormatting>
  <conditionalFormatting sqref="D26">
    <cfRule type="expression" dxfId="52" priority="56">
      <formula>AND(D26&gt;0,E26&gt;0)</formula>
    </cfRule>
  </conditionalFormatting>
  <conditionalFormatting sqref="E27">
    <cfRule type="expression" dxfId="51" priority="55">
      <formula>AND(D27&gt;0,E27&gt;0)</formula>
    </cfRule>
  </conditionalFormatting>
  <conditionalFormatting sqref="D27">
    <cfRule type="expression" dxfId="50" priority="54">
      <formula>AND(D27&gt;0,E27&gt;0)</formula>
    </cfRule>
  </conditionalFormatting>
  <conditionalFormatting sqref="E29">
    <cfRule type="expression" dxfId="49" priority="53">
      <formula>AND(D29&gt;0,E29&gt;0)</formula>
    </cfRule>
  </conditionalFormatting>
  <conditionalFormatting sqref="D29">
    <cfRule type="expression" dxfId="48" priority="52">
      <formula>AND(D29&gt;0,E29&gt;0)</formula>
    </cfRule>
  </conditionalFormatting>
  <conditionalFormatting sqref="E30">
    <cfRule type="expression" dxfId="47" priority="51">
      <formula>AND(D30&gt;0,E30&gt;0)</formula>
    </cfRule>
  </conditionalFormatting>
  <conditionalFormatting sqref="D30">
    <cfRule type="expression" dxfId="46" priority="50">
      <formula>AND(D30&gt;0,E30&gt;0)</formula>
    </cfRule>
  </conditionalFormatting>
  <conditionalFormatting sqref="E31">
    <cfRule type="expression" dxfId="45" priority="49">
      <formula>AND(D31&gt;0,E31&gt;0)</formula>
    </cfRule>
  </conditionalFormatting>
  <conditionalFormatting sqref="D31">
    <cfRule type="expression" dxfId="44" priority="48">
      <formula>AND(D31&gt;0,E31&gt;0)</formula>
    </cfRule>
  </conditionalFormatting>
  <conditionalFormatting sqref="E32">
    <cfRule type="expression" dxfId="43" priority="47">
      <formula>AND(D32&gt;0,E32&gt;0)</formula>
    </cfRule>
  </conditionalFormatting>
  <conditionalFormatting sqref="D32">
    <cfRule type="expression" dxfId="42" priority="46">
      <formula>AND(D32&gt;0,E32&gt;0)</formula>
    </cfRule>
  </conditionalFormatting>
  <conditionalFormatting sqref="E36">
    <cfRule type="expression" dxfId="41" priority="45">
      <formula>AND(D36&gt;0,E36&gt;0)</formula>
    </cfRule>
  </conditionalFormatting>
  <conditionalFormatting sqref="D36">
    <cfRule type="expression" dxfId="40" priority="44">
      <formula>AND(D36&gt;0,E36&gt;0)</formula>
    </cfRule>
  </conditionalFormatting>
  <conditionalFormatting sqref="E37">
    <cfRule type="expression" dxfId="39" priority="43">
      <formula>AND(D37&gt;0,E37&gt;0)</formula>
    </cfRule>
  </conditionalFormatting>
  <conditionalFormatting sqref="D37">
    <cfRule type="expression" dxfId="38" priority="42">
      <formula>AND(D37&gt;0,E37&gt;0)</formula>
    </cfRule>
  </conditionalFormatting>
  <conditionalFormatting sqref="E39">
    <cfRule type="expression" dxfId="37" priority="41">
      <formula>AND(D39&gt;0,E39&gt;0)</formula>
    </cfRule>
  </conditionalFormatting>
  <conditionalFormatting sqref="D39">
    <cfRule type="expression" dxfId="36" priority="40">
      <formula>AND(D39&gt;0,E39&gt;0)</formula>
    </cfRule>
  </conditionalFormatting>
  <conditionalFormatting sqref="E40">
    <cfRule type="expression" dxfId="35" priority="39">
      <formula>AND(D40&gt;0,E40&gt;0)</formula>
    </cfRule>
  </conditionalFormatting>
  <conditionalFormatting sqref="D40">
    <cfRule type="expression" dxfId="34" priority="38">
      <formula>AND(D40&gt;0,E40&gt;0)</formula>
    </cfRule>
  </conditionalFormatting>
  <conditionalFormatting sqref="E41">
    <cfRule type="expression" dxfId="33" priority="37">
      <formula>AND(D41&gt;0,E41&gt;0)</formula>
    </cfRule>
  </conditionalFormatting>
  <conditionalFormatting sqref="D41">
    <cfRule type="expression" dxfId="32" priority="36">
      <formula>AND(D41&gt;0,E41&gt;0)</formula>
    </cfRule>
  </conditionalFormatting>
  <conditionalFormatting sqref="E42">
    <cfRule type="expression" dxfId="31" priority="35">
      <formula>AND(D42&gt;0,E42&gt;0)</formula>
    </cfRule>
  </conditionalFormatting>
  <conditionalFormatting sqref="D42">
    <cfRule type="expression" dxfId="30" priority="34">
      <formula>AND(D42&gt;0,E42&gt;0)</formula>
    </cfRule>
  </conditionalFormatting>
  <conditionalFormatting sqref="E44">
    <cfRule type="expression" dxfId="29" priority="33">
      <formula>AND(D44&gt;0,E44&gt;0)</formula>
    </cfRule>
  </conditionalFormatting>
  <conditionalFormatting sqref="D44">
    <cfRule type="expression" dxfId="28" priority="32">
      <formula>AND(D44&gt;0,E44&gt;0)</formula>
    </cfRule>
  </conditionalFormatting>
  <conditionalFormatting sqref="E45">
    <cfRule type="expression" dxfId="27" priority="31">
      <formula>AND(D45&gt;0,E45&gt;0)</formula>
    </cfRule>
  </conditionalFormatting>
  <conditionalFormatting sqref="D45">
    <cfRule type="expression" dxfId="26" priority="30">
      <formula>AND(D45&gt;0,E45&gt;0)</formula>
    </cfRule>
  </conditionalFormatting>
  <conditionalFormatting sqref="E46">
    <cfRule type="expression" dxfId="25" priority="29">
      <formula>AND(D46&gt;0,E46&gt;0)</formula>
    </cfRule>
  </conditionalFormatting>
  <conditionalFormatting sqref="D46">
    <cfRule type="expression" dxfId="24" priority="28">
      <formula>AND(D46&gt;0,E46&gt;0)</formula>
    </cfRule>
  </conditionalFormatting>
  <conditionalFormatting sqref="E48">
    <cfRule type="expression" dxfId="23" priority="27">
      <formula>AND(D48&gt;0,E48&gt;0)</formula>
    </cfRule>
  </conditionalFormatting>
  <conditionalFormatting sqref="D48">
    <cfRule type="expression" dxfId="22" priority="26">
      <formula>AND(D48&gt;0,E48&gt;0)</formula>
    </cfRule>
  </conditionalFormatting>
  <conditionalFormatting sqref="E49">
    <cfRule type="expression" dxfId="21" priority="25">
      <formula>AND(D49&gt;0,E49&gt;0)</formula>
    </cfRule>
  </conditionalFormatting>
  <conditionalFormatting sqref="D49">
    <cfRule type="expression" dxfId="20" priority="24">
      <formula>AND(D49&gt;0,E49&gt;0)</formula>
    </cfRule>
  </conditionalFormatting>
  <conditionalFormatting sqref="E50">
    <cfRule type="expression" dxfId="19" priority="23">
      <formula>AND(D50&gt;0,E50&gt;0)</formula>
    </cfRule>
  </conditionalFormatting>
  <conditionalFormatting sqref="D50">
    <cfRule type="expression" dxfId="18" priority="22">
      <formula>AND(D50&gt;0,E50&gt;0)</formula>
    </cfRule>
  </conditionalFormatting>
  <conditionalFormatting sqref="E52">
    <cfRule type="expression" dxfId="17" priority="21">
      <formula>AND(D52&gt;0,E52&gt;0)</formula>
    </cfRule>
  </conditionalFormatting>
  <conditionalFormatting sqref="D52">
    <cfRule type="expression" dxfId="16" priority="20">
      <formula>AND(D52&gt;0,E52&gt;0)</formula>
    </cfRule>
  </conditionalFormatting>
  <conditionalFormatting sqref="E53">
    <cfRule type="expression" dxfId="15" priority="19">
      <formula>AND(D53&gt;0,E53&gt;0)</formula>
    </cfRule>
  </conditionalFormatting>
  <conditionalFormatting sqref="D53">
    <cfRule type="expression" dxfId="14" priority="18">
      <formula>AND(D53&gt;0,E53&gt;0)</formula>
    </cfRule>
  </conditionalFormatting>
  <conditionalFormatting sqref="E54">
    <cfRule type="expression" dxfId="13" priority="17">
      <formula>AND(D54&gt;0,E54&gt;0)</formula>
    </cfRule>
  </conditionalFormatting>
  <conditionalFormatting sqref="D54">
    <cfRule type="expression" dxfId="12" priority="16">
      <formula>AND(D54&gt;0,E54&gt;0)</formula>
    </cfRule>
  </conditionalFormatting>
  <conditionalFormatting sqref="E59">
    <cfRule type="expression" dxfId="11" priority="15">
      <formula>AND(D59&gt;0,E59&gt;0)</formula>
    </cfRule>
  </conditionalFormatting>
  <conditionalFormatting sqref="D59">
    <cfRule type="expression" dxfId="10" priority="14">
      <formula>AND(D59&gt;0,E59&gt;0)</formula>
    </cfRule>
  </conditionalFormatting>
  <conditionalFormatting sqref="E60">
    <cfRule type="expression" dxfId="9" priority="13">
      <formula>AND(D60&gt;0,E60&gt;0)</formula>
    </cfRule>
  </conditionalFormatting>
  <conditionalFormatting sqref="D60">
    <cfRule type="expression" dxfId="8" priority="12">
      <formula>AND(D60&gt;0,E60&gt;0)</formula>
    </cfRule>
  </conditionalFormatting>
  <conditionalFormatting sqref="E61">
    <cfRule type="expression" dxfId="7" priority="11">
      <formula>AND(D61&gt;0,E61&gt;0)</formula>
    </cfRule>
  </conditionalFormatting>
  <conditionalFormatting sqref="D61">
    <cfRule type="expression" dxfId="6" priority="10">
      <formula>AND(D61&gt;0,E61&gt;0)</formula>
    </cfRule>
  </conditionalFormatting>
  <conditionalFormatting sqref="E62">
    <cfRule type="expression" dxfId="5" priority="9">
      <formula>AND(D62&gt;0,E62&gt;0)</formula>
    </cfRule>
  </conditionalFormatting>
  <conditionalFormatting sqref="D62">
    <cfRule type="expression" dxfId="4" priority="8">
      <formula>AND(D62&gt;0,E62&gt;0)</formula>
    </cfRule>
  </conditionalFormatting>
  <conditionalFormatting sqref="E63">
    <cfRule type="expression" dxfId="3" priority="7">
      <formula>AND(D63&gt;0,E63&gt;0)</formula>
    </cfRule>
  </conditionalFormatting>
  <conditionalFormatting sqref="D63">
    <cfRule type="expression" dxfId="2" priority="6">
      <formula>AND(D63&gt;0,E63&gt;0)</formula>
    </cfRule>
  </conditionalFormatting>
  <conditionalFormatting sqref="E64">
    <cfRule type="expression" dxfId="1" priority="5">
      <formula>AND(D64&gt;0,E64&gt;0)</formula>
    </cfRule>
  </conditionalFormatting>
  <conditionalFormatting sqref="D64">
    <cfRule type="expression" dxfId="0" priority="4">
      <formula>AND(D64&gt;0,E64&gt;0)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Division of Assets</vt:lpstr>
    </vt:vector>
  </TitlesOfParts>
  <Company>Province of Nova Scotia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LISNS</dc:creator>
  <cp:lastModifiedBy>Nicole Slaunwhite</cp:lastModifiedBy>
  <cp:lastPrinted>2013-05-16T17:22:34Z</cp:lastPrinted>
  <dcterms:created xsi:type="dcterms:W3CDTF">2012-11-25T17:32:51Z</dcterms:created>
  <dcterms:modified xsi:type="dcterms:W3CDTF">2025-05-05T01:33:44Z</dcterms:modified>
  <cp:contentStatus/>
</cp:coreProperties>
</file>